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31 СЕССИЯ ОТ 16.12.2025\ПРОЕКТЫ\1116-НПА (Бюджет) 010-8203 от 14.11.2025\Проект решения\"/>
    </mc:Choice>
  </mc:AlternateContent>
  <bookViews>
    <workbookView xWindow="0" yWindow="0" windowWidth="19140" windowHeight="12150"/>
  </bookViews>
  <sheets>
    <sheet name="Приложение 13" sheetId="3" r:id="rId1"/>
  </sheets>
  <definedNames>
    <definedName name="_xlnm._FilterDatabase" localSheetId="0" hidden="1">'Приложение 13'!$A$9:$C$50</definedName>
    <definedName name="_xlnm.Print_Titles" localSheetId="0">'Приложение 13'!$8:$9</definedName>
    <definedName name="_xlnm.Print_Area" localSheetId="0">'Приложение 13'!$A$1:$C$50</definedName>
  </definedNames>
  <calcPr calcId="162913"/>
  <customWorkbookViews>
    <customWorkbookView name="Тигеева - Личное представление" guid="{E58042F7-3D8D-4F04-8734-9FA7ABA79463}" mergeInterval="0" personalView="1" maximized="1" windowWidth="1276" windowHeight="885" activeSheetId="1"/>
    <customWorkbookView name="Орлеанская - Личное представление" guid="{1CF8E65C-5DDF-4D6F-8AD9-7FCDF3B29221}" mergeInterval="0" personalView="1" maximized="1" windowWidth="1276" windowHeight="781" activeSheetId="1"/>
  </customWorkbookViews>
</workbook>
</file>

<file path=xl/calcChain.xml><?xml version="1.0" encoding="utf-8"?>
<calcChain xmlns="http://schemas.openxmlformats.org/spreadsheetml/2006/main">
  <c r="C45" i="3" l="1"/>
  <c r="C30" i="3"/>
  <c r="C26" i="3" s="1"/>
  <c r="C12" i="3"/>
  <c r="C10" i="3" l="1"/>
</calcChain>
</file>

<file path=xl/sharedStrings.xml><?xml version="1.0" encoding="utf-8"?>
<sst xmlns="http://schemas.openxmlformats.org/spreadsheetml/2006/main" count="89" uniqueCount="89">
  <si>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</si>
  <si>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</si>
  <si>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</si>
  <si>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</si>
  <si>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</si>
  <si>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</si>
  <si>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</si>
  <si>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</si>
  <si>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</si>
  <si>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</si>
  <si>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№ п/п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</si>
  <si>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</si>
  <si>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</si>
  <si>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</si>
  <si>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</si>
  <si>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</si>
  <si>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</si>
  <si>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</si>
  <si>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</si>
  <si>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</si>
  <si>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</si>
  <si>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</si>
  <si>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</si>
  <si>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</si>
  <si>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</si>
  <si>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</si>
  <si>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</si>
  <si>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</si>
  <si>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</si>
  <si>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</si>
  <si>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</si>
  <si>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</si>
  <si>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</si>
  <si>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</si>
  <si>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</si>
  <si>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</si>
  <si>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</si>
  <si>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</si>
  <si>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</si>
  <si>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</si>
  <si>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</si>
  <si>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1.9</t>
  </si>
  <si>
    <t>1.10</t>
  </si>
  <si>
    <t>2.19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</si>
  <si>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</si>
  <si>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</si>
  <si>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</si>
  <si>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</si>
  <si>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</si>
  <si>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</si>
  <si>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</si>
  <si>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</si>
  <si>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</si>
  <si>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</si>
  <si>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</si>
  <si>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</si>
  <si>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</si>
  <si>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регионального проекта «Формирование комфортной городской среды»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</si>
  <si>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культуры»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</si>
  <si>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</si>
  <si>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</si>
  <si>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</si>
  <si>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</si>
  <si>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2.4.1</t>
  </si>
  <si>
    <t>2.4.2</t>
  </si>
  <si>
    <t>2.17.1</t>
  </si>
  <si>
    <t>2.17.2</t>
  </si>
  <si>
    <t>2.20</t>
  </si>
  <si>
    <t>Межбюджетные трансферты, перечисляемые из краевого бюджета, в 2026 году</t>
  </si>
  <si>
    <t xml:space="preserve"> от "16" декабря 2025 № _______</t>
  </si>
  <si>
    <t>Сумма 
на 2026 год</t>
  </si>
  <si>
    <t>Субсидия бюджету городского округа город Норильск на строительство (реконструкцию) малоэтажных и среднеэтажных жилых домов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</si>
  <si>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межведомственного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</si>
  <si>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межведомственного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</si>
  <si>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 в рамках регионального проекта «Семейные ценности и инфраструктура культуры» государственной программы Красноярского края «Развитие культуры»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</si>
  <si>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</si>
  <si>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</si>
  <si>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финансовое обеспечение затрат организаций автомобильного транспорта по уплате лизинговых платежей по договорам финансовой аренды (лизинга) автобусов на газомоторном топливе в рамках ведомственного проекта «Развитие транспортного комплекса» государственной программы Красноярского края «Развитие транспортной системы»</t>
  </si>
  <si>
    <t>Субсидия бюджету городского округа город Норильск на термостабилизацию грунтов под многоквартирными домами и социальными объектами в рамках ведомственного проекта «Реформирование и модернизация жилищно-коммунального хозяйства городского округа город Норильск, а также мероприятия по восстановлению инженерной и коммунальной инфраструктуры» государственной программы Красноярского края «Реформирование и модернизация жилищно-коммунального хозяйства»</t>
  </si>
  <si>
    <t>Субсидия бюджету городского округа город Норильск на строительство (реконструкцию) многоэтажных жилых домов в жилом образовании Оганер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</si>
  <si>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Субвенция бюджету городского округа город Норильск 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</si>
  <si>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комплекса процессных мероприятий «Создание условий для эффективного управления отраслью» государственной программы Красноярского края «Развитие образования»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</si>
  <si>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</si>
  <si>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социальных услуг, предоставления государственных и муниципальных услуг на базе многофункциональных центров»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</si>
  <si>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«Меры государственной поддержки в сфере занятости населения и социальные выплаты безработным гражданам» государственной программы Красноярского края «Содействие занятости населения»</t>
  </si>
  <si>
    <t>1.11</t>
  </si>
  <si>
    <t>1.12</t>
  </si>
  <si>
    <t>1.13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</si>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</sst>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_(* #,##0.0_);_(* \(#,##0.0\);_(* &quot;-&quot;??_);_(@_)"/>
  </numFmts>
  <fonts count="10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left" vertical="center" wrapText="1"/>
    </xf>
    <xf numFmtId="43" fontId="2" fillId="0" borderId="1" xfId="1" applyFont="1" applyFill="1" applyBorder="1" applyAlignment="1" applyProtection="1">
      <alignment horizontal="right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right" vertical="center" wrapText="1"/>
      <protection locked="0" hidden="1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tabSelected="1" view="pageBreakPreview" zoomScale="90" zoomScaleNormal="100" zoomScaleSheetLayoutView="90" workbookViewId="0">
      <selection activeCell="F5" sqref="F5"/>
    </sheetView>
  </sheetViews>
  <sheetFormatPr defaultColWidth="9.1796875" defaultRowHeight="15.5" x14ac:dyDescent="0.3"/>
  <cols>
    <col min="1" max="1" width="8.453125" style="2" customWidth="1"/>
    <col min="2" max="2" width="105.453125" style="3" customWidth="1"/>
    <col min="3" max="3" width="17.453125" style="1" customWidth="1"/>
    <col min="4" max="16384" width="9.1796875" style="1"/>
  </cols>
  <sheetData>
    <row r="1" spans="1:3" ht="15.75" customHeight="1" x14ac:dyDescent="0.3">
      <c r="B1" s="32" t="s">
        <v>88</v>
      </c>
      <c r="C1" s="32"/>
    </row>
    <row r="2" spans="1:3" ht="16.5" customHeight="1" x14ac:dyDescent="0.3">
      <c r="B2" s="32" t="s">
        <v>5</v>
      </c>
      <c r="C2" s="32"/>
    </row>
    <row r="3" spans="1:3" ht="16.5" customHeight="1" x14ac:dyDescent="0.3">
      <c r="B3" s="32" t="s">
        <v>6</v>
      </c>
      <c r="C3" s="32"/>
    </row>
    <row r="4" spans="1:3" ht="25.5" customHeight="1" x14ac:dyDescent="0.3">
      <c r="C4" s="17" t="s">
        <v>69</v>
      </c>
    </row>
    <row r="5" spans="1:3" ht="25.5" customHeight="1" x14ac:dyDescent="0.3">
      <c r="C5" s="17"/>
    </row>
    <row r="6" spans="1:3" ht="16.5" x14ac:dyDescent="0.3">
      <c r="A6" s="33" t="s">
        <v>68</v>
      </c>
      <c r="B6" s="33"/>
      <c r="C6" s="33"/>
    </row>
    <row r="7" spans="1:3" x14ac:dyDescent="0.3">
      <c r="C7" s="9" t="s">
        <v>7</v>
      </c>
    </row>
    <row r="8" spans="1:3" ht="30" x14ac:dyDescent="0.3">
      <c r="A8" s="4" t="s">
        <v>10</v>
      </c>
      <c r="B8" s="4" t="s">
        <v>2</v>
      </c>
      <c r="C8" s="4" t="s">
        <v>70</v>
      </c>
    </row>
    <row r="9" spans="1:3" s="10" customFormat="1" ht="10.5" x14ac:dyDescent="0.3">
      <c r="A9" s="13">
        <v>1</v>
      </c>
      <c r="B9" s="13">
        <v>2</v>
      </c>
      <c r="C9" s="13">
        <v>3</v>
      </c>
    </row>
    <row r="10" spans="1:3" ht="16.5" x14ac:dyDescent="0.3">
      <c r="A10" s="34" t="s">
        <v>0</v>
      </c>
      <c r="B10" s="34"/>
      <c r="C10" s="16">
        <f>C12+C26</f>
        <v>12284394.600000001</v>
      </c>
    </row>
    <row r="11" spans="1:3" x14ac:dyDescent="0.3">
      <c r="A11" s="31" t="s">
        <v>3</v>
      </c>
      <c r="B11" s="31"/>
      <c r="C11" s="11"/>
    </row>
    <row r="12" spans="1:3" ht="15" x14ac:dyDescent="0.3">
      <c r="A12" s="5" t="s">
        <v>1</v>
      </c>
      <c r="B12" s="6" t="s">
        <v>8</v>
      </c>
      <c r="C12" s="7">
        <f>SUM(C13:C25)</f>
        <v>1734801.7000000002</v>
      </c>
    </row>
    <row r="13" spans="1:3" ht="77.25" customHeight="1" x14ac:dyDescent="0.3">
      <c r="A13" s="12" t="s">
        <v>14</v>
      </c>
      <c r="B13" s="8" t="s">
        <v>44</v>
      </c>
      <c r="C13" s="24">
        <v>5158.8</v>
      </c>
    </row>
    <row r="14" spans="1:3" ht="87" customHeight="1" x14ac:dyDescent="0.3">
      <c r="A14" s="12" t="s">
        <v>15</v>
      </c>
      <c r="B14" s="8" t="s">
        <v>71</v>
      </c>
      <c r="C14" s="24">
        <v>555825.9</v>
      </c>
    </row>
    <row r="15" spans="1:3" ht="77.25" customHeight="1" x14ac:dyDescent="0.3">
      <c r="A15" s="12" t="s">
        <v>16</v>
      </c>
      <c r="B15" s="8" t="s">
        <v>72</v>
      </c>
      <c r="C15" s="24">
        <v>127.1</v>
      </c>
    </row>
    <row r="16" spans="1:3" ht="72.75" customHeight="1" x14ac:dyDescent="0.3">
      <c r="A16" s="12" t="s">
        <v>17</v>
      </c>
      <c r="B16" s="8" t="s">
        <v>73</v>
      </c>
      <c r="C16" s="24">
        <v>156.80000000000001</v>
      </c>
    </row>
    <row r="17" spans="1:3" ht="62" x14ac:dyDescent="0.3">
      <c r="A17" s="12" t="s">
        <v>18</v>
      </c>
      <c r="B17" s="8" t="s">
        <v>74</v>
      </c>
      <c r="C17" s="24">
        <v>4000</v>
      </c>
    </row>
    <row r="18" spans="1:3" ht="87" customHeight="1" x14ac:dyDescent="0.3">
      <c r="A18" s="12" t="s">
        <v>19</v>
      </c>
      <c r="B18" s="8" t="s">
        <v>75</v>
      </c>
      <c r="C18" s="24">
        <v>13484</v>
      </c>
    </row>
    <row r="19" spans="1:3" ht="93" x14ac:dyDescent="0.3">
      <c r="A19" s="12" t="s">
        <v>20</v>
      </c>
      <c r="B19" s="8" t="s">
        <v>56</v>
      </c>
      <c r="C19" s="24">
        <v>84373.1</v>
      </c>
    </row>
    <row r="20" spans="1:3" ht="108.5" x14ac:dyDescent="0.3">
      <c r="A20" s="12" t="s">
        <v>21</v>
      </c>
      <c r="B20" s="8" t="s">
        <v>45</v>
      </c>
      <c r="C20" s="24">
        <v>252224.4</v>
      </c>
    </row>
    <row r="21" spans="1:3" ht="62" x14ac:dyDescent="0.3">
      <c r="A21" s="12" t="s">
        <v>41</v>
      </c>
      <c r="B21" s="8" t="s">
        <v>76</v>
      </c>
      <c r="C21" s="24">
        <v>14274</v>
      </c>
    </row>
    <row r="22" spans="1:3" ht="62" x14ac:dyDescent="0.3">
      <c r="A22" s="12" t="s">
        <v>42</v>
      </c>
      <c r="B22" s="8" t="s">
        <v>79</v>
      </c>
      <c r="C22" s="24">
        <v>429873.3</v>
      </c>
    </row>
    <row r="23" spans="1:3" ht="62" x14ac:dyDescent="0.3">
      <c r="A23" s="12" t="s">
        <v>85</v>
      </c>
      <c r="B23" s="8" t="s">
        <v>77</v>
      </c>
      <c r="C23" s="24">
        <v>29049.5</v>
      </c>
    </row>
    <row r="24" spans="1:3" ht="62" x14ac:dyDescent="0.3">
      <c r="A24" s="12" t="s">
        <v>86</v>
      </c>
      <c r="B24" s="8" t="s">
        <v>57</v>
      </c>
      <c r="C24" s="24">
        <v>50711</v>
      </c>
    </row>
    <row r="25" spans="1:3" ht="103.5" customHeight="1" x14ac:dyDescent="0.3">
      <c r="A25" s="12" t="s">
        <v>87</v>
      </c>
      <c r="B25" s="8" t="s">
        <v>78</v>
      </c>
      <c r="C25" s="24">
        <v>295543.8</v>
      </c>
    </row>
    <row r="26" spans="1:3" ht="18.75" customHeight="1" x14ac:dyDescent="0.3">
      <c r="A26" s="5" t="s">
        <v>4</v>
      </c>
      <c r="B26" s="6" t="s">
        <v>9</v>
      </c>
      <c r="C26" s="25">
        <f>C27+C28+C29+C30++C33+C34+C35+C36+C37+C38+C39+C40+C41+C42+C43+C44+C45+C48+C49+C50</f>
        <v>10549592.9</v>
      </c>
    </row>
    <row r="27" spans="1:3" ht="84.75" customHeight="1" x14ac:dyDescent="0.3">
      <c r="A27" s="12" t="s">
        <v>22</v>
      </c>
      <c r="B27" s="21" t="s">
        <v>46</v>
      </c>
      <c r="C27" s="26">
        <v>60682.8</v>
      </c>
    </row>
    <row r="28" spans="1:3" ht="108.5" x14ac:dyDescent="0.3">
      <c r="A28" s="12" t="s">
        <v>23</v>
      </c>
      <c r="B28" s="8" t="s">
        <v>80</v>
      </c>
      <c r="C28" s="26">
        <v>11421.7</v>
      </c>
    </row>
    <row r="29" spans="1:3" ht="77.5" x14ac:dyDescent="0.3">
      <c r="A29" s="12" t="s">
        <v>24</v>
      </c>
      <c r="B29" s="8" t="s">
        <v>58</v>
      </c>
      <c r="C29" s="26">
        <v>3263.8</v>
      </c>
    </row>
    <row r="30" spans="1:3" ht="111" customHeight="1" x14ac:dyDescent="0.3">
      <c r="A30" s="12" t="s">
        <v>25</v>
      </c>
      <c r="B30" s="21" t="s">
        <v>12</v>
      </c>
      <c r="C30" s="27">
        <f>SUM(C31:C32)</f>
        <v>5905683.8000000007</v>
      </c>
    </row>
    <row r="31" spans="1:3" ht="171.75" customHeight="1" x14ac:dyDescent="0.3">
      <c r="A31" s="14" t="s">
        <v>63</v>
      </c>
      <c r="B31" s="15" t="s">
        <v>47</v>
      </c>
      <c r="C31" s="28">
        <v>4668821.4000000004</v>
      </c>
    </row>
    <row r="32" spans="1:3" ht="140" x14ac:dyDescent="0.3">
      <c r="A32" s="14" t="s">
        <v>64</v>
      </c>
      <c r="B32" s="15" t="s">
        <v>48</v>
      </c>
      <c r="C32" s="28">
        <v>1236862.3999999999</v>
      </c>
    </row>
    <row r="33" spans="1:3" ht="117" customHeight="1" x14ac:dyDescent="0.3">
      <c r="A33" s="12" t="s">
        <v>26</v>
      </c>
      <c r="B33" s="21" t="s">
        <v>49</v>
      </c>
      <c r="C33" s="24">
        <v>140369.5</v>
      </c>
    </row>
    <row r="34" spans="1:3" ht="93" x14ac:dyDescent="0.3">
      <c r="A34" s="12" t="s">
        <v>27</v>
      </c>
      <c r="B34" s="21" t="s">
        <v>50</v>
      </c>
      <c r="C34" s="24">
        <v>3218.5</v>
      </c>
    </row>
    <row r="35" spans="1:3" ht="103.5" customHeight="1" x14ac:dyDescent="0.3">
      <c r="A35" s="12" t="s">
        <v>28</v>
      </c>
      <c r="B35" s="21" t="s">
        <v>51</v>
      </c>
      <c r="C35" s="24">
        <v>71668.2</v>
      </c>
    </row>
    <row r="36" spans="1:3" ht="152.25" customHeight="1" x14ac:dyDescent="0.3">
      <c r="A36" s="12" t="s">
        <v>29</v>
      </c>
      <c r="B36" s="21" t="s">
        <v>52</v>
      </c>
      <c r="C36" s="24">
        <v>8786.4</v>
      </c>
    </row>
    <row r="37" spans="1:3" ht="77.5" x14ac:dyDescent="0.3">
      <c r="A37" s="12" t="s">
        <v>30</v>
      </c>
      <c r="B37" s="22" t="s">
        <v>81</v>
      </c>
      <c r="C37" s="23">
        <v>31782.5</v>
      </c>
    </row>
    <row r="38" spans="1:3" ht="46.5" x14ac:dyDescent="0.3">
      <c r="A38" s="12" t="s">
        <v>31</v>
      </c>
      <c r="B38" s="21" t="s">
        <v>11</v>
      </c>
      <c r="C38" s="24">
        <v>9854.5</v>
      </c>
    </row>
    <row r="39" spans="1:3" ht="92.25" customHeight="1" x14ac:dyDescent="0.3">
      <c r="A39" s="12" t="s">
        <v>32</v>
      </c>
      <c r="B39" s="21" t="s">
        <v>59</v>
      </c>
      <c r="C39" s="24">
        <v>831.5</v>
      </c>
    </row>
    <row r="40" spans="1:3" ht="99" customHeight="1" x14ac:dyDescent="0.3">
      <c r="A40" s="12" t="s">
        <v>33</v>
      </c>
      <c r="B40" s="8" t="s">
        <v>82</v>
      </c>
      <c r="C40" s="24">
        <v>45297.4</v>
      </c>
    </row>
    <row r="41" spans="1:3" ht="57" customHeight="1" x14ac:dyDescent="0.3">
      <c r="A41" s="12" t="s">
        <v>34</v>
      </c>
      <c r="B41" s="8" t="s">
        <v>40</v>
      </c>
      <c r="C41" s="24">
        <v>416.5</v>
      </c>
    </row>
    <row r="42" spans="1:3" ht="111.75" customHeight="1" x14ac:dyDescent="0.3">
      <c r="A42" s="12" t="s">
        <v>35</v>
      </c>
      <c r="B42" s="8" t="s">
        <v>60</v>
      </c>
      <c r="C42" s="24">
        <v>14083.5</v>
      </c>
    </row>
    <row r="43" spans="1:3" ht="78.75" customHeight="1" x14ac:dyDescent="0.3">
      <c r="A43" s="12" t="s">
        <v>36</v>
      </c>
      <c r="B43" s="8" t="s">
        <v>53</v>
      </c>
      <c r="C43" s="24">
        <v>28033.599999999999</v>
      </c>
    </row>
    <row r="44" spans="1:3" ht="114" customHeight="1" x14ac:dyDescent="0.3">
      <c r="A44" s="12" t="s">
        <v>37</v>
      </c>
      <c r="B44" s="8" t="s">
        <v>83</v>
      </c>
      <c r="C44" s="24">
        <v>3211.1</v>
      </c>
    </row>
    <row r="45" spans="1:3" ht="93" x14ac:dyDescent="0.3">
      <c r="A45" s="12" t="s">
        <v>38</v>
      </c>
      <c r="B45" s="8" t="s">
        <v>13</v>
      </c>
      <c r="C45" s="29">
        <f>SUM(C46:C47)</f>
        <v>4193441.1999999997</v>
      </c>
    </row>
    <row r="46" spans="1:3" ht="155.25" customHeight="1" x14ac:dyDescent="0.3">
      <c r="A46" s="14" t="s">
        <v>65</v>
      </c>
      <c r="B46" s="15" t="s">
        <v>54</v>
      </c>
      <c r="C46" s="30">
        <v>2962998.8</v>
      </c>
    </row>
    <row r="47" spans="1:3" ht="154.5" customHeight="1" x14ac:dyDescent="0.3">
      <c r="A47" s="14" t="s">
        <v>66</v>
      </c>
      <c r="B47" s="15" t="s">
        <v>55</v>
      </c>
      <c r="C47" s="30">
        <v>1230442.3999999999</v>
      </c>
    </row>
    <row r="48" spans="1:3" ht="140.25" customHeight="1" x14ac:dyDescent="0.3">
      <c r="A48" s="12" t="s">
        <v>39</v>
      </c>
      <c r="B48" s="8" t="s">
        <v>62</v>
      </c>
      <c r="C48" s="24">
        <v>36.700000000000003</v>
      </c>
    </row>
    <row r="49" spans="1:3" ht="108" customHeight="1" x14ac:dyDescent="0.3">
      <c r="A49" s="12" t="s">
        <v>43</v>
      </c>
      <c r="B49" s="8" t="s">
        <v>61</v>
      </c>
      <c r="C49" s="24">
        <v>11628.3</v>
      </c>
    </row>
    <row r="50" spans="1:3" ht="102" customHeight="1" x14ac:dyDescent="0.3">
      <c r="A50" s="12" t="s">
        <v>67</v>
      </c>
      <c r="B50" s="8" t="s">
        <v>84</v>
      </c>
      <c r="C50" s="24">
        <v>5881.4</v>
      </c>
    </row>
    <row r="51" spans="1:3" x14ac:dyDescent="0.3">
      <c r="A51" s="19"/>
      <c r="B51" s="20"/>
      <c r="C51" s="18"/>
    </row>
    <row r="52" spans="1:3" x14ac:dyDescent="0.3">
      <c r="A52" s="19"/>
      <c r="B52" s="20"/>
      <c r="C52" s="18"/>
    </row>
    <row r="53" spans="1:3" x14ac:dyDescent="0.3">
      <c r="A53" s="19"/>
      <c r="B53" s="20"/>
      <c r="C53" s="18"/>
    </row>
  </sheetData>
  <autoFilter ref="A9:C50"/>
  <mergeCells count="6">
    <mergeCell ref="A11:B11"/>
    <mergeCell ref="B1:C1"/>
    <mergeCell ref="B2:C2"/>
    <mergeCell ref="B3:C3"/>
    <mergeCell ref="A6:C6"/>
    <mergeCell ref="A10:B10"/>
  </mergeCells>
  <pageMargins left="0.59055118110236227" right="0.19685039370078741" top="0.59055118110236227" bottom="0.59055118110236227" header="0" footer="0"/>
  <pageSetup paperSize="9" scale="73" fitToHeight="4" orientation="portrait" horizontalDpi="4294967294" verticalDpi="4294967294" r:id="rId1"/>
  <headerFooter alignWithMargins="0">
    <oddFooter>&amp;CРешение Норильского городского Совета депутатов 
"О бюджете муниципального образования город Норильск на 2026 год и на плановый период 2027 и 2028 годов"</oddFooter>
  </headerFooter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13</vt:lpstr>
      <vt:lpstr>'Приложение 13'!Заголовки_для_печати</vt:lpstr>
      <vt:lpstr>'Приложение 13'!Область_печати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2025-11-12T16:27:28Z</cp:lastPrinted>
  <dcterms:created xsi:type="dcterms:W3CDTF">2009-10-29T02:28:33Z</dcterms:created>
  <dcterms:modified xsi:type="dcterms:W3CDTF">2025-11-17T08:16:37Z</dcterms:modified>
</cp:coreProperties>
</file>